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9" i="1"/>
  <c r="F19"/>
  <c r="E19"/>
  <c r="C19"/>
  <c r="F18"/>
  <c r="E18"/>
  <c r="F17"/>
  <c r="E17"/>
  <c r="F16"/>
  <c r="E16"/>
  <c r="F15"/>
  <c r="E15"/>
  <c r="F8"/>
  <c r="E8"/>
  <c r="D8"/>
  <c r="C8"/>
  <c r="F7"/>
  <c r="F6"/>
  <c r="F5"/>
  <c r="F4"/>
  <c r="E7"/>
  <c r="E6"/>
  <c r="E5"/>
  <c r="E4"/>
</calcChain>
</file>

<file path=xl/sharedStrings.xml><?xml version="1.0" encoding="utf-8"?>
<sst xmlns="http://schemas.openxmlformats.org/spreadsheetml/2006/main" count="36" uniqueCount="25">
  <si>
    <t>Calories</t>
  </si>
  <si>
    <t>Fat Calories</t>
  </si>
  <si>
    <t>SUBWAY</t>
  </si>
  <si>
    <t>Non-Fat Calories</t>
  </si>
  <si>
    <t>Percentage of Fat</t>
  </si>
  <si>
    <t>Footlong Subway Club</t>
  </si>
  <si>
    <t>Roasted Chicken Noodle</t>
  </si>
  <si>
    <t>Berry Lishus- smoothie</t>
  </si>
  <si>
    <t>Main Dish</t>
  </si>
  <si>
    <t>Side Dish</t>
  </si>
  <si>
    <t>Drink</t>
  </si>
  <si>
    <t>Dessert</t>
  </si>
  <si>
    <t>Double Choclate Cookie</t>
  </si>
  <si>
    <t>Total</t>
  </si>
  <si>
    <t>Food</t>
  </si>
  <si>
    <t>Type</t>
  </si>
  <si>
    <t>Jimmy Johns</t>
  </si>
  <si>
    <t>Turkey Tom</t>
  </si>
  <si>
    <t>BBQ Jimmy Chips</t>
  </si>
  <si>
    <t>Light Lemonade(Small)</t>
  </si>
  <si>
    <t>Chocolate Chunk Cookie</t>
  </si>
  <si>
    <t>Daily Protein</t>
  </si>
  <si>
    <t>Daily Carbs</t>
  </si>
  <si>
    <t>Daily Tolat Fat</t>
  </si>
  <si>
    <t>Daily Calories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</si>
</sst>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">
    <font>
      <sz val="11"/>
      <color theme="1"/>
      <name val="Calibri"/>
      <family val="2"/>
      <scheme val="minor"/>
    </font>
    <font>
      <sz val="16"/>
      <color theme="6" tint="-0.249977111117893"/>
      <name val="Algerian"/>
      <family val="5"/>
    </font>
    <font>
      <u/>
      <sz val="11"/>
      <color theme="1"/>
      <name val="Algerian"/>
      <family val="5"/>
    </font>
    <font>
      <sz val="11"/>
      <color theme="1"/>
      <name val="Algerian"/>
      <family val="5"/>
    </font>
    <font>
      <sz val="16"/>
      <color theme="6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7</xdr:row>
      <xdr:rowOff>101600</xdr:rowOff>
    </xdr:from>
    <xdr:to>
      <xdr:col>1</xdr:col>
      <xdr:colOff>1803400</xdr:colOff>
      <xdr:row>7</xdr:row>
      <xdr:rowOff>147319</xdr:rowOff>
    </xdr:to>
    <xdr:sp macro="" textlink="">
      <xdr:nvSpPr>
        <xdr:cNvPr id="2" name="Right Arrow 1"/>
        <xdr:cNvSpPr/>
      </xdr:nvSpPr>
      <xdr:spPr>
        <a:xfrm>
          <a:off x="844550" y="1397000"/>
          <a:ext cx="1714500" cy="45719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accent3">
                <a:lumMod val="50000"/>
              </a:schemeClr>
            </a:solidFill>
            <a:effectLst>
              <a:glow rad="228600">
                <a:schemeClr val="accent3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1</xdr:col>
      <xdr:colOff>63500</xdr:colOff>
      <xdr:row>18</xdr:row>
      <xdr:rowOff>95250</xdr:rowOff>
    </xdr:from>
    <xdr:to>
      <xdr:col>1</xdr:col>
      <xdr:colOff>1778000</xdr:colOff>
      <xdr:row>18</xdr:row>
      <xdr:rowOff>140969</xdr:rowOff>
    </xdr:to>
    <xdr:sp macro="" textlink="">
      <xdr:nvSpPr>
        <xdr:cNvPr id="3" name="Right Arrow 2"/>
        <xdr:cNvSpPr/>
      </xdr:nvSpPr>
      <xdr:spPr>
        <a:xfrm>
          <a:off x="819150" y="3651250"/>
          <a:ext cx="1714500" cy="45719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accent3">
                <a:lumMod val="50000"/>
              </a:schemeClr>
            </a:solidFill>
            <a:effectLst>
              <a:glow rad="228600">
                <a:schemeClr val="accent3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zoomScale="150" zoomScaleNormal="150" workbookViewId="0">
      <selection activeCell="C25" sqref="C25"/>
    </sheetView>
  </sheetViews>
  <sheetFormatPr defaultRowHeight="15"/>
  <cols>
    <col min="1" max="1" width="11.28515625" customWidth="1"/>
    <col min="2" max="2" width="28.28515625" customWidth="1"/>
    <col min="3" max="3" width="11.42578125" customWidth="1"/>
    <col min="4" max="4" width="16.7109375" customWidth="1"/>
    <col min="5" max="5" width="19.5703125" customWidth="1"/>
    <col min="6" max="6" width="23.85546875" customWidth="1"/>
  </cols>
  <sheetData>
    <row r="1" spans="1:6" ht="21.75">
      <c r="A1" s="14" t="s">
        <v>2</v>
      </c>
      <c r="B1" s="14"/>
      <c r="C1" s="14"/>
      <c r="D1" s="14"/>
      <c r="E1" s="14"/>
      <c r="F1" s="14"/>
    </row>
    <row r="2" spans="1:6" hidden="1">
      <c r="A2" s="1"/>
      <c r="B2" s="1"/>
      <c r="C2" s="1"/>
      <c r="D2" s="1"/>
      <c r="E2" s="1"/>
      <c r="F2" s="1"/>
    </row>
    <row r="3" spans="1:6" ht="15.75">
      <c r="A3" s="2" t="s">
        <v>15</v>
      </c>
      <c r="B3" s="2" t="s">
        <v>14</v>
      </c>
      <c r="C3" s="2" t="s">
        <v>0</v>
      </c>
      <c r="D3" s="2" t="s">
        <v>1</v>
      </c>
      <c r="E3" s="2" t="s">
        <v>3</v>
      </c>
      <c r="F3" s="2" t="s">
        <v>4</v>
      </c>
    </row>
    <row r="4" spans="1:6" ht="15.75">
      <c r="A4" s="3" t="s">
        <v>8</v>
      </c>
      <c r="B4" s="3" t="s">
        <v>5</v>
      </c>
      <c r="C4" s="3">
        <v>640</v>
      </c>
      <c r="D4" s="3">
        <v>90</v>
      </c>
      <c r="E4" s="3">
        <f>C4-D4</f>
        <v>550</v>
      </c>
      <c r="F4" s="4">
        <f>D4/C4</f>
        <v>0.140625</v>
      </c>
    </row>
    <row r="5" spans="1:6" ht="15.75">
      <c r="A5" s="3" t="s">
        <v>9</v>
      </c>
      <c r="B5" s="3" t="s">
        <v>6</v>
      </c>
      <c r="C5" s="3">
        <v>80</v>
      </c>
      <c r="D5" s="3">
        <v>20</v>
      </c>
      <c r="E5" s="3">
        <f>C5-D5</f>
        <v>60</v>
      </c>
      <c r="F5" s="4">
        <f>D5/C5</f>
        <v>0.25</v>
      </c>
    </row>
    <row r="6" spans="1:6" ht="15.75">
      <c r="A6" s="3" t="s">
        <v>10</v>
      </c>
      <c r="B6" s="3" t="s">
        <v>7</v>
      </c>
      <c r="C6" s="3">
        <v>110</v>
      </c>
      <c r="D6" s="3">
        <v>0</v>
      </c>
      <c r="E6" s="3">
        <f>C6-D6</f>
        <v>110</v>
      </c>
      <c r="F6" s="4">
        <f>D6/C6</f>
        <v>0</v>
      </c>
    </row>
    <row r="7" spans="1:6" ht="15.75">
      <c r="A7" s="3" t="s">
        <v>11</v>
      </c>
      <c r="B7" s="3" t="s">
        <v>12</v>
      </c>
      <c r="C7" s="3">
        <v>210</v>
      </c>
      <c r="D7" s="3">
        <v>90</v>
      </c>
      <c r="E7" s="3">
        <f>C7-D7</f>
        <v>120</v>
      </c>
      <c r="F7" s="4">
        <f>D7/C7</f>
        <v>0.42857142857142855</v>
      </c>
    </row>
    <row r="8" spans="1:6" ht="15.75">
      <c r="A8" s="5" t="s">
        <v>13</v>
      </c>
      <c r="B8" s="7"/>
      <c r="C8" s="6">
        <f>C4+C5+C6+C7</f>
        <v>1040</v>
      </c>
      <c r="D8" s="3">
        <f>D4+D5+D6+D7</f>
        <v>200</v>
      </c>
      <c r="E8" s="3">
        <f>E4+E5+E6+E7</f>
        <v>840</v>
      </c>
      <c r="F8" s="4">
        <f>F4+F5+F6+F7</f>
        <v>0.8191964285714286</v>
      </c>
    </row>
    <row r="13" spans="1:6" ht="21.75">
      <c r="A13" s="14" t="s">
        <v>16</v>
      </c>
      <c r="B13" s="15"/>
      <c r="C13" s="15"/>
      <c r="D13" s="15"/>
      <c r="E13" s="15"/>
      <c r="F13" s="15"/>
    </row>
    <row r="14" spans="1:6" ht="15.75">
      <c r="A14" s="2" t="s">
        <v>15</v>
      </c>
      <c r="B14" s="2" t="s">
        <v>14</v>
      </c>
      <c r="C14" s="2" t="s">
        <v>0</v>
      </c>
      <c r="D14" s="2" t="s">
        <v>1</v>
      </c>
      <c r="E14" s="2" t="s">
        <v>3</v>
      </c>
      <c r="F14" s="2" t="s">
        <v>4</v>
      </c>
    </row>
    <row r="15" spans="1:6" ht="15.75">
      <c r="A15" s="3" t="s">
        <v>8</v>
      </c>
      <c r="B15" s="3" t="s">
        <v>17</v>
      </c>
      <c r="C15" s="3">
        <v>514.9</v>
      </c>
      <c r="D15" s="8">
        <v>21.83</v>
      </c>
      <c r="E15" s="8">
        <f>C15-D15</f>
        <v>493.07</v>
      </c>
      <c r="F15" s="9">
        <f>D15/C15</f>
        <v>4.2396581860555449E-2</v>
      </c>
    </row>
    <row r="16" spans="1:6" ht="15.75">
      <c r="A16" s="3" t="s">
        <v>9</v>
      </c>
      <c r="B16" s="3" t="s">
        <v>18</v>
      </c>
      <c r="C16" s="3">
        <v>160</v>
      </c>
      <c r="D16" s="3">
        <v>9</v>
      </c>
      <c r="E16" s="13">
        <f>C16-D16</f>
        <v>151</v>
      </c>
      <c r="F16" s="10">
        <f>D16/C16</f>
        <v>5.6250000000000001E-2</v>
      </c>
    </row>
    <row r="17" spans="1:6" ht="15.75">
      <c r="A17" s="3" t="s">
        <v>10</v>
      </c>
      <c r="B17" s="3" t="s">
        <v>19</v>
      </c>
      <c r="C17" s="3">
        <v>12.5</v>
      </c>
      <c r="D17" s="3">
        <v>0</v>
      </c>
      <c r="E17" s="12">
        <f>C17-D17</f>
        <v>12.5</v>
      </c>
      <c r="F17" s="10">
        <f>D17/C17</f>
        <v>0</v>
      </c>
    </row>
    <row r="18" spans="1:6" ht="15.75">
      <c r="A18" s="3" t="s">
        <v>11</v>
      </c>
      <c r="B18" s="3" t="s">
        <v>20</v>
      </c>
      <c r="C18" s="3">
        <v>420.73</v>
      </c>
      <c r="D18" s="3">
        <v>17.760000000000002</v>
      </c>
      <c r="E18" s="3">
        <f>C18-D18</f>
        <v>402.97</v>
      </c>
      <c r="F18" s="10">
        <f>D18/C18</f>
        <v>4.2212345209516791E-2</v>
      </c>
    </row>
    <row r="19" spans="1:6" ht="15.75">
      <c r="A19" s="11" t="s">
        <v>13</v>
      </c>
      <c r="B19" s="3"/>
      <c r="C19" s="3">
        <f>C15+C16+C17+C18</f>
        <v>1108.1300000000001</v>
      </c>
      <c r="D19" s="3">
        <f>D15+D16+D17+18</f>
        <v>48.83</v>
      </c>
      <c r="E19" s="3">
        <f>E15+E16+E17+E18</f>
        <v>1059.54</v>
      </c>
      <c r="F19" s="10">
        <f>F15+F16+F17+F18</f>
        <v>0.14085892707007225</v>
      </c>
    </row>
    <row r="22" spans="1:6">
      <c r="B22" t="s">
        <v>21</v>
      </c>
      <c r="C22">
        <v>98</v>
      </c>
    </row>
    <row r="23" spans="1:6">
      <c r="B23" t="s">
        <v>22</v>
      </c>
      <c r="C23">
        <v>359</v>
      </c>
    </row>
    <row r="24" spans="1:6">
      <c r="B24" t="s">
        <v>23</v>
      </c>
      <c r="C24">
        <v>81</v>
      </c>
    </row>
    <row r="25" spans="1:6">
      <c r="B25" t="s">
        <v>24</v>
      </c>
    </row>
  </sheetData>
  <mergeCells count="2">
    <mergeCell ref="A1:F1"/>
    <mergeCell ref="A13:F1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2011-01-27T16:56:52Z</dcterms:created>
  <dcterms:modified xsi:type="dcterms:W3CDTF">2011-02-08T18:13:24Z</dcterms:modified>
</cp:coreProperties>
</file>